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ZUAY\Desktop\DAVID UREÑA CONTROL PREVIO\2. LOTAIP\5. INFORMACIÒN CONSOLIDADA ART. 19\5. Mayo 2026\06 junio 2026\"/>
    </mc:Choice>
  </mc:AlternateContent>
  <xr:revisionPtr revIDLastSave="0" documentId="13_ncr:1_{13E4051A-7664-4007-BF4E-6D140688175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11" i="2"/>
</calcChain>
</file>

<file path=xl/sharedStrings.xml><?xml version="1.0" encoding="utf-8"?>
<sst xmlns="http://schemas.openxmlformats.org/spreadsheetml/2006/main" count="382" uniqueCount="152">
  <si>
    <t>Nombre de la Entidad</t>
  </si>
  <si>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</si>
  <si>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</si>
  <si>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</si>
  <si>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</si>
  <si>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</si>
  <si>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</si>
  <si>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</si>
  <si>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</si>
  <si>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</si>
  <si>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</si>
  <si>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</si>
  <si>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</si>
  <si>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</si>
  <si>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</si>
  <si>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</si>
  <si>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</si>
  <si>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</si>
  <si>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</si>
  <si>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</si>
  <si>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</si>
  <si>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</si>
  <si>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</si>
  <si>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</si>
  <si>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</si>
  <si>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</si>
  <si>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</si>
  <si>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</si>
  <si>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</si>
  <si>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</si>
  <si>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</si>
  <si>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</si>
  <si>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</si>
  <si>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</si>
  <si>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</si>
  <si>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</si>
  <si>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</si>
  <si>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</si>
  <si>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Unidad de Compras Publicas</t>
  </si>
  <si>
    <t>072831140 Ext. 119</t>
  </si>
  <si>
    <t>https://www.compraspublicas.gob.ec/ProcesoContratacion/compras/NCO/FrmNCOListadoEntidad.cpe</t>
  </si>
  <si>
    <t>Lcdo. Jorge Luis Perez Ochoa</t>
  </si>
  <si>
    <t>jperez@gobazuay.gob.ec</t>
  </si>
  <si>
    <t>FINALIZADA</t>
  </si>
  <si>
    <t>CE-20260003045206</t>
  </si>
  <si>
    <t>CATALOGO ELECTRONICO</t>
  </si>
  <si>
    <t>* RESALTADORES VARIOS COLORES</t>
  </si>
  <si>
    <t xml:space="preserve">	$ 60,2945</t>
  </si>
  <si>
    <t>530804</t>
  </si>
  <si>
    <t>COMPAÑIA GENERAL DE COMERCIO COGECOMSA S. A.</t>
  </si>
  <si>
    <t>miércoles,11 de mayo de 2026</t>
  </si>
  <si>
    <t>miércoles, 11 de mayo de 2026</t>
  </si>
  <si>
    <t>https://catalogoelectronico.compraspublicas.gob.ec/ordenes</t>
  </si>
  <si>
    <t>CUADERNO TIPO II PEQUEÑO CUADROS 100 HOJAS</t>
  </si>
  <si>
    <t>CE-20260003045207</t>
  </si>
  <si>
    <t>CE-20260003045208</t>
  </si>
  <si>
    <t>* LAPIZ HB CON GOMA CAJA 12 UNIDADES</t>
  </si>
  <si>
    <t>CE-20260003045209</t>
  </si>
  <si>
    <t>* MARCADOR TIZA LIQUIDA PUNTA GRUESA VARIOS COLORES</t>
  </si>
  <si>
    <t>CE-20260003045210</t>
  </si>
  <si>
    <t>* SEPARADORES PLÁSTICOS A4 FUNDA 10 U</t>
  </si>
  <si>
    <t>CE-20260003045211</t>
  </si>
  <si>
    <t>* SEÑALADORES TIPO BANDERITAS</t>
  </si>
  <si>
    <t>CE-20260003045212</t>
  </si>
  <si>
    <t>* GRAPADORA NORMAL METALICA MEDIANA</t>
  </si>
  <si>
    <t xml:space="preserve">	$ 147,1425</t>
  </si>
  <si>
    <t>CE-20260003045213</t>
  </si>
  <si>
    <t>* NOTAS ADHESIVAS GRANDES 3X3 PULG.</t>
  </si>
  <si>
    <t xml:space="preserve">	$ 61,9620</t>
  </si>
  <si>
    <t>CE-20260003045214</t>
  </si>
  <si>
    <t>* PARES DE PILAS AA RECARGABLE</t>
  </si>
  <si>
    <t xml:space="preserve">	$ 55,9418</t>
  </si>
  <si>
    <t>CE-20260003045215</t>
  </si>
  <si>
    <t>* PERFORADORA DE ESCRITORIO MEDIANA</t>
  </si>
  <si>
    <t>CE-20260003045216</t>
  </si>
  <si>
    <t>*CLIPS MARIPOSA CAJA 50 UNIDADES</t>
  </si>
  <si>
    <t xml:space="preserve">	$ 52,3250</t>
  </si>
  <si>
    <t>CE-20260003045217</t>
  </si>
  <si>
    <t>* GOMA LIQUIDA DE 250 G</t>
  </si>
  <si>
    <t>CE-20260003045218</t>
  </si>
  <si>
    <t>*BORRADOR (GRANDE) PARA LÁPIZ</t>
  </si>
  <si>
    <t xml:space="preserve">	$ 26,4500</t>
  </si>
  <si>
    <t>CE-20260003045219</t>
  </si>
  <si>
    <t>*CERA PARA DEDOS/CREMA CONTAR BILLETES (PEQUEÑA)</t>
  </si>
  <si>
    <t xml:space="preserve">	$ 34,5000</t>
  </si>
  <si>
    <t>CE-20260003045220</t>
  </si>
  <si>
    <t>*CLIPS STANDAR 32 MM METÁLICOS</t>
  </si>
  <si>
    <t xml:space="preserve">	$ 19,3200</t>
  </si>
  <si>
    <t>CE-20260003045221</t>
  </si>
  <si>
    <t>*TABLA PARA APUNTES (APOYAMANOS) PLÁSTICO</t>
  </si>
  <si>
    <t>CE-20260003045222</t>
  </si>
  <si>
    <t>* SOBRE MANILA F4</t>
  </si>
  <si>
    <t>CE-20260003045223</t>
  </si>
  <si>
    <t>*ESTILETE (REFORZADO PUNTA METÁLICA)</t>
  </si>
  <si>
    <t>CE-20260003045224</t>
  </si>
  <si>
    <t>*ESFEROGRÁFICO AZUL PUNTA FINA</t>
  </si>
  <si>
    <t>CE-20260003045225</t>
  </si>
  <si>
    <t>*CARPETA FOLDER DE CARTULINA MANILA (VINCHA INCLUIDA)</t>
  </si>
  <si>
    <t>CE-20260003045226</t>
  </si>
  <si>
    <t>CUADERNO ESPIRAL UNIVERSITARIO CUADROS 100 HOJAS</t>
  </si>
  <si>
    <t>ECUAEMPAQUES S.A.</t>
  </si>
  <si>
    <t>CE-20260003045227</t>
  </si>
  <si>
    <t>* RESMA DE PAPEL BOND A4 DE 75 G</t>
  </si>
  <si>
    <t xml:space="preserve">	$ 800,4000</t>
  </si>
  <si>
    <t>CE-20260003045228</t>
  </si>
  <si>
    <t>*ARCHIVADORES TAMAÑO OFICIO LOMO 8 CM</t>
  </si>
  <si>
    <t>CEVALLOS SALAS JULIO CESAR</t>
  </si>
  <si>
    <t>CE-20260003045229</t>
  </si>
  <si>
    <t>* CINTA ADHESIVA TRANSPARENTE 18 MM X 25 YD</t>
  </si>
  <si>
    <t xml:space="preserve">	$ 11,9600</t>
  </si>
  <si>
    <t>CE-20260003045230</t>
  </si>
  <si>
    <t>* CINTA DE EMPAQUE 48MM X 200 YD TRANSPARENTE</t>
  </si>
  <si>
    <t>CE-20260003045231</t>
  </si>
  <si>
    <t>* MASKING DE 1 PULG. X 40 YARDAS MULTIUSO</t>
  </si>
  <si>
    <t>Jurado Villagomez Edison Ancizar</t>
  </si>
  <si>
    <t>CE-20260003045232</t>
  </si>
  <si>
    <t>*CDS REGRABABLES CON CAJA CD-RW</t>
  </si>
  <si>
    <t>CE-20260003045236</t>
  </si>
  <si>
    <t>530805</t>
  </si>
  <si>
    <t>*GUANTES DE CAUCHO NO 7 Y MEDIO BICOLOR</t>
  </si>
  <si>
    <t xml:space="preserve">	$ 65,7800</t>
  </si>
  <si>
    <t>CE-20260003045237</t>
  </si>
  <si>
    <t>*PAPEL TOALLA DE MANOS DOBLE HOJA EN Z LAMINADA DE 150 UNIDADES</t>
  </si>
  <si>
    <t xml:space="preserve">	$ 158,7000</t>
  </si>
  <si>
    <t>CORPORACION "M&amp;M" "MEGASEO" CIA.LTDA.</t>
  </si>
  <si>
    <t>CE-20260003045238</t>
  </si>
  <si>
    <t>*FUNDA DE BASURA USO INDUSTRIAL NEGRA 35X47 PULGADAS</t>
  </si>
  <si>
    <t>CE-20260003045239</t>
  </si>
  <si>
    <t>*FUNDA DE BASURA DOMESTICA NEGRA 23X28 PULGADAS</t>
  </si>
  <si>
    <t>CE-20260003045240</t>
  </si>
  <si>
    <t>*PAPEL HIGIENICO JUMBO DOBLE HOJA BLANCO 250 METROS</t>
  </si>
  <si>
    <t xml:space="preserve">	$ 344,9770</t>
  </si>
  <si>
    <t>VILLAVICENCIO QUIZHPI DIANA XIMENA</t>
  </si>
  <si>
    <t>CE-20260003045241</t>
  </si>
  <si>
    <t>*PAÑO DE MICROFIBRA</t>
  </si>
  <si>
    <t>CE-20260003045242</t>
  </si>
  <si>
    <t>*LIQUIDO (ACEITE) LIMPIA MUEBLES FRASCO 250 CC</t>
  </si>
  <si>
    <t>CE-20260003045243</t>
  </si>
  <si>
    <t>*LAVAVAJILLA SOLIDO 500 G</t>
  </si>
  <si>
    <t xml:space="preserve">	$ 31,7400</t>
  </si>
  <si>
    <t>CE-20260003045244</t>
  </si>
  <si>
    <t>*JABON LIQUIDO ANTIBACTERIAL GALON</t>
  </si>
  <si>
    <t xml:space="preserve">	$ 73,3125</t>
  </si>
  <si>
    <t>SACTA MALDONADO JULIO CESAR</t>
  </si>
  <si>
    <t>CE-20260003045245</t>
  </si>
  <si>
    <t>*CERA LIQUIDA PARA PISOS ANTIDESLIZANTE GALON</t>
  </si>
  <si>
    <t>CE-20260003045246</t>
  </si>
  <si>
    <t>*CERA PARA PISO DE MADERA GALON</t>
  </si>
  <si>
    <t>CE-20260003045247</t>
  </si>
  <si>
    <t>*DETERGENTE EN POLVO FUNDA DE 5 KG</t>
  </si>
  <si>
    <t xml:space="preserve">	$ 39,9625</t>
  </si>
  <si>
    <t>ESPINOZA ALVAREZ CARLOS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</si>
</sst>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"/>
  </numFmts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scheme val="minor"/>
    </font>
    <font>
      <sz val="8"/>
      <name val="Arial"/>
      <scheme val="minor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164" fontId="7" fillId="0" borderId="2" xfId="1" applyNumberForma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8" fontId="3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catalogoelectronico.compraspublicas.gob.ec/orden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perez@gobazuay.gob.ec" TargetMode="External"/><Relationship Id="rId1" Type="http://schemas.openxmlformats.org/officeDocument/2006/relationships/hyperlink" Target="https://www.compraspublicas.gob.ec/ProcesoContratacion/compras/NCO/FrmNCOListadoEntidad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0"/>
  <sheetViews>
    <sheetView topLeftCell="C1" zoomScale="89" zoomScaleNormal="89" workbookViewId="0">
      <selection activeCell="E8" sqref="E8"/>
    </sheetView>
  </sheetViews>
  <sheetFormatPr baseColWidth="10" defaultColWidth="12.5703125" defaultRowHeight="15" customHeight="1" x14ac:dyDescent="0.2"/>
  <cols>
    <col min="1" max="1" width="19.140625" customWidth="1"/>
    <col min="2" max="2" width="19.42578125" customWidth="1"/>
    <col min="3" max="3" width="18.42578125" customWidth="1"/>
    <col min="4" max="4" width="44.28515625" customWidth="1"/>
    <col min="5" max="5" width="22.5703125" customWidth="1"/>
    <col min="6" max="6" width="19" customWidth="1"/>
    <col min="7" max="7" width="24" customWidth="1"/>
    <col min="8" max="8" width="19.28515625" customWidth="1"/>
    <col min="9" max="9" width="19.42578125" customWidth="1"/>
    <col min="10" max="10" width="33.5703125" customWidth="1"/>
    <col min="11" max="11" width="39.570312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5546875" customWidth="1"/>
    <col min="17" max="29" width="10" customWidth="1"/>
  </cols>
  <sheetData>
    <row r="1" spans="1:29" ht="46.5" customHeight="1" x14ac:dyDescent="0.2">
      <c r="A1" s="17" t="s">
        <v>13</v>
      </c>
      <c r="B1" s="17" t="s">
        <v>15</v>
      </c>
      <c r="C1" s="17" t="s">
        <v>2</v>
      </c>
      <c r="D1" s="17" t="s">
        <v>3</v>
      </c>
      <c r="E1" s="17" t="s">
        <v>36</v>
      </c>
      <c r="F1" s="17" t="s">
        <v>6</v>
      </c>
      <c r="G1" s="17" t="s">
        <v>35</v>
      </c>
      <c r="H1" s="17" t="s">
        <v>18</v>
      </c>
      <c r="I1" s="17" t="s">
        <v>20</v>
      </c>
      <c r="J1" s="17" t="s">
        <v>37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17.75" customHeight="1" x14ac:dyDescent="0.2">
      <c r="A2" s="18" t="s">
        <v>50</v>
      </c>
      <c r="B2" s="18" t="s">
        <v>44</v>
      </c>
      <c r="C2" s="18" t="s">
        <v>45</v>
      </c>
      <c r="D2" s="18" t="s">
        <v>46</v>
      </c>
      <c r="E2" s="23" t="s">
        <v>47</v>
      </c>
      <c r="F2" s="24" t="s">
        <v>48</v>
      </c>
      <c r="G2" s="23" t="s">
        <v>47</v>
      </c>
      <c r="H2" s="18" t="s">
        <v>43</v>
      </c>
      <c r="I2" s="18" t="s">
        <v>49</v>
      </c>
      <c r="J2" s="22" t="s">
        <v>52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18.5" customHeight="1" x14ac:dyDescent="0.2">
      <c r="A3" s="18" t="s">
        <v>51</v>
      </c>
      <c r="B3" s="18" t="s">
        <v>54</v>
      </c>
      <c r="C3" s="18" t="s">
        <v>45</v>
      </c>
      <c r="D3" s="18" t="s">
        <v>53</v>
      </c>
      <c r="E3" s="23">
        <v>80.5</v>
      </c>
      <c r="F3" s="24" t="s">
        <v>48</v>
      </c>
      <c r="G3" s="23">
        <v>80.5</v>
      </c>
      <c r="H3" s="18" t="s">
        <v>43</v>
      </c>
      <c r="I3" s="18" t="s">
        <v>49</v>
      </c>
      <c r="J3" s="22" t="s">
        <v>52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75" x14ac:dyDescent="0.2">
      <c r="A4" s="18" t="s">
        <v>50</v>
      </c>
      <c r="B4" s="26" t="s">
        <v>55</v>
      </c>
      <c r="C4" s="18" t="s">
        <v>45</v>
      </c>
      <c r="D4" s="18" t="s">
        <v>56</v>
      </c>
      <c r="E4" s="23">
        <v>111.83750000000001</v>
      </c>
      <c r="F4" s="24" t="s">
        <v>48</v>
      </c>
      <c r="G4" s="23">
        <v>111.83750000000001</v>
      </c>
      <c r="H4" s="18" t="s">
        <v>43</v>
      </c>
      <c r="I4" s="26" t="s">
        <v>49</v>
      </c>
      <c r="J4" s="22" t="s">
        <v>52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75" x14ac:dyDescent="0.2">
      <c r="A5" s="18" t="s">
        <v>51</v>
      </c>
      <c r="B5" s="26" t="s">
        <v>57</v>
      </c>
      <c r="C5" s="18" t="s">
        <v>45</v>
      </c>
      <c r="D5" s="18" t="s">
        <v>58</v>
      </c>
      <c r="E5" s="23">
        <v>59.707999999999998</v>
      </c>
      <c r="F5" s="24" t="s">
        <v>48</v>
      </c>
      <c r="G5" s="23">
        <v>59.707999999999998</v>
      </c>
      <c r="H5" s="18" t="s">
        <v>43</v>
      </c>
      <c r="I5" s="26" t="s">
        <v>49</v>
      </c>
      <c r="J5" s="22" t="s">
        <v>52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75" x14ac:dyDescent="0.2">
      <c r="A6" s="18" t="s">
        <v>50</v>
      </c>
      <c r="B6" s="26" t="s">
        <v>59</v>
      </c>
      <c r="C6" s="18" t="s">
        <v>45</v>
      </c>
      <c r="D6" s="18" t="s">
        <v>60</v>
      </c>
      <c r="E6" s="23">
        <v>40.479999999999997</v>
      </c>
      <c r="F6" s="24" t="s">
        <v>48</v>
      </c>
      <c r="G6" s="25">
        <v>40.479999999999997</v>
      </c>
      <c r="H6" s="18" t="s">
        <v>43</v>
      </c>
      <c r="I6" s="26" t="s">
        <v>49</v>
      </c>
      <c r="J6" s="22" t="s">
        <v>52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75" x14ac:dyDescent="0.2">
      <c r="A7" s="18" t="s">
        <v>50</v>
      </c>
      <c r="B7" s="26" t="s">
        <v>61</v>
      </c>
      <c r="C7" s="18" t="s">
        <v>45</v>
      </c>
      <c r="D7" s="18" t="s">
        <v>62</v>
      </c>
      <c r="E7" s="23">
        <v>65.204999999999998</v>
      </c>
      <c r="F7" s="24" t="s">
        <v>48</v>
      </c>
      <c r="G7" s="25">
        <v>65.204999999999998</v>
      </c>
      <c r="H7" s="18" t="s">
        <v>43</v>
      </c>
      <c r="I7" s="26" t="s">
        <v>49</v>
      </c>
      <c r="J7" s="22" t="s">
        <v>52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75" x14ac:dyDescent="0.2">
      <c r="A8" s="18" t="s">
        <v>50</v>
      </c>
      <c r="B8" s="26" t="s">
        <v>63</v>
      </c>
      <c r="C8" s="18" t="s">
        <v>45</v>
      </c>
      <c r="D8" s="18" t="s">
        <v>64</v>
      </c>
      <c r="E8" s="23" t="s">
        <v>65</v>
      </c>
      <c r="F8" s="24" t="s">
        <v>48</v>
      </c>
      <c r="G8" s="23" t="s">
        <v>65</v>
      </c>
      <c r="H8" s="18" t="s">
        <v>43</v>
      </c>
      <c r="I8" s="26" t="s">
        <v>49</v>
      </c>
      <c r="J8" s="22" t="s">
        <v>52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75" x14ac:dyDescent="0.2">
      <c r="A9" s="18" t="s">
        <v>50</v>
      </c>
      <c r="B9" s="26" t="s">
        <v>66</v>
      </c>
      <c r="C9" s="18" t="s">
        <v>45</v>
      </c>
      <c r="D9" s="18" t="s">
        <v>67</v>
      </c>
      <c r="E9" s="23" t="s">
        <v>68</v>
      </c>
      <c r="F9" s="24" t="s">
        <v>48</v>
      </c>
      <c r="G9" s="23" t="s">
        <v>68</v>
      </c>
      <c r="H9" s="18" t="s">
        <v>43</v>
      </c>
      <c r="I9" s="26" t="s">
        <v>49</v>
      </c>
      <c r="J9" s="22" t="s">
        <v>52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75" x14ac:dyDescent="0.2">
      <c r="A10" s="18" t="s">
        <v>50</v>
      </c>
      <c r="B10" s="26" t="s">
        <v>69</v>
      </c>
      <c r="C10" s="18" t="s">
        <v>45</v>
      </c>
      <c r="D10" s="18" t="s">
        <v>70</v>
      </c>
      <c r="E10" s="23" t="s">
        <v>71</v>
      </c>
      <c r="F10" s="24" t="s">
        <v>48</v>
      </c>
      <c r="G10" s="23" t="s">
        <v>71</v>
      </c>
      <c r="H10" s="18" t="s">
        <v>43</v>
      </c>
      <c r="I10" s="26" t="s">
        <v>49</v>
      </c>
      <c r="J10" s="22" t="s">
        <v>52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75" x14ac:dyDescent="0.2">
      <c r="A11" s="18" t="s">
        <v>50</v>
      </c>
      <c r="B11" s="26" t="s">
        <v>72</v>
      </c>
      <c r="C11" s="18" t="s">
        <v>45</v>
      </c>
      <c r="D11" s="18" t="s">
        <v>73</v>
      </c>
      <c r="E11" s="23">
        <v>48.3</v>
      </c>
      <c r="F11" s="24" t="s">
        <v>48</v>
      </c>
      <c r="G11" s="23">
        <f>E11</f>
        <v>48.3</v>
      </c>
      <c r="H11" s="18" t="s">
        <v>43</v>
      </c>
      <c r="I11" s="26" t="s">
        <v>49</v>
      </c>
      <c r="J11" s="22" t="s">
        <v>52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75" x14ac:dyDescent="0.2">
      <c r="A12" s="18" t="s">
        <v>50</v>
      </c>
      <c r="B12" s="26" t="s">
        <v>74</v>
      </c>
      <c r="C12" s="18" t="s">
        <v>45</v>
      </c>
      <c r="D12" s="18" t="s">
        <v>75</v>
      </c>
      <c r="E12" s="23" t="s">
        <v>76</v>
      </c>
      <c r="F12" s="24" t="s">
        <v>48</v>
      </c>
      <c r="G12" s="23" t="str">
        <f t="shared" ref="G12:G40" si="0">E12</f>
        <v xml:space="preserve">	$ 52,3250</v>
      </c>
      <c r="H12" s="18" t="s">
        <v>43</v>
      </c>
      <c r="I12" s="26" t="s">
        <v>49</v>
      </c>
      <c r="J12" s="22" t="s">
        <v>52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75" x14ac:dyDescent="0.2">
      <c r="A13" s="18" t="s">
        <v>50</v>
      </c>
      <c r="B13" s="26" t="s">
        <v>77</v>
      </c>
      <c r="C13" s="18" t="s">
        <v>45</v>
      </c>
      <c r="D13" s="18" t="s">
        <v>78</v>
      </c>
      <c r="E13" s="23">
        <v>25.53</v>
      </c>
      <c r="F13" s="24" t="s">
        <v>48</v>
      </c>
      <c r="G13" s="23">
        <f t="shared" si="0"/>
        <v>25.53</v>
      </c>
      <c r="H13" s="18" t="s">
        <v>43</v>
      </c>
      <c r="I13" s="26" t="s">
        <v>49</v>
      </c>
      <c r="J13" s="22" t="s">
        <v>52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75" x14ac:dyDescent="0.2">
      <c r="A14" s="18" t="s">
        <v>50</v>
      </c>
      <c r="B14" s="26" t="s">
        <v>79</v>
      </c>
      <c r="C14" s="18" t="s">
        <v>45</v>
      </c>
      <c r="D14" s="18" t="s">
        <v>80</v>
      </c>
      <c r="E14" s="23" t="s">
        <v>81</v>
      </c>
      <c r="F14" s="24" t="s">
        <v>48</v>
      </c>
      <c r="G14" s="23" t="str">
        <f t="shared" si="0"/>
        <v xml:space="preserve">	$ 26,4500</v>
      </c>
      <c r="H14" s="18" t="s">
        <v>43</v>
      </c>
      <c r="I14" s="26" t="s">
        <v>49</v>
      </c>
      <c r="J14" s="22" t="s">
        <v>52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75" x14ac:dyDescent="0.2">
      <c r="A15" s="18" t="s">
        <v>50</v>
      </c>
      <c r="B15" s="26" t="s">
        <v>82</v>
      </c>
      <c r="C15" s="18" t="s">
        <v>45</v>
      </c>
      <c r="D15" s="18" t="s">
        <v>83</v>
      </c>
      <c r="E15" s="23" t="s">
        <v>84</v>
      </c>
      <c r="F15" s="24" t="s">
        <v>48</v>
      </c>
      <c r="G15" s="23" t="str">
        <f t="shared" si="0"/>
        <v xml:space="preserve">	$ 34,5000</v>
      </c>
      <c r="H15" s="18" t="s">
        <v>43</v>
      </c>
      <c r="I15" s="26" t="s">
        <v>49</v>
      </c>
      <c r="J15" s="22" t="s">
        <v>52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75" x14ac:dyDescent="0.2">
      <c r="A16" s="18" t="s">
        <v>50</v>
      </c>
      <c r="B16" s="26" t="s">
        <v>85</v>
      </c>
      <c r="C16" s="18" t="s">
        <v>45</v>
      </c>
      <c r="D16" s="18" t="s">
        <v>86</v>
      </c>
      <c r="E16" s="23" t="s">
        <v>87</v>
      </c>
      <c r="F16" s="24" t="s">
        <v>48</v>
      </c>
      <c r="G16" s="23" t="str">
        <f t="shared" si="0"/>
        <v xml:space="preserve">	$ 19,3200</v>
      </c>
      <c r="H16" s="18" t="s">
        <v>43</v>
      </c>
      <c r="I16" s="26" t="s">
        <v>49</v>
      </c>
      <c r="J16" s="22" t="s">
        <v>52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75" x14ac:dyDescent="0.2">
      <c r="A17" s="18" t="s">
        <v>50</v>
      </c>
      <c r="B17" s="26" t="s">
        <v>88</v>
      </c>
      <c r="C17" s="18" t="s">
        <v>45</v>
      </c>
      <c r="D17" s="18" t="s">
        <v>89</v>
      </c>
      <c r="E17" s="23">
        <v>69.575000000000003</v>
      </c>
      <c r="F17" s="24" t="s">
        <v>48</v>
      </c>
      <c r="G17" s="23">
        <f t="shared" si="0"/>
        <v>69.575000000000003</v>
      </c>
      <c r="H17" s="18" t="s">
        <v>43</v>
      </c>
      <c r="I17" s="26" t="s">
        <v>49</v>
      </c>
      <c r="J17" s="22" t="s">
        <v>52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75" x14ac:dyDescent="0.2">
      <c r="A18" s="18" t="s">
        <v>50</v>
      </c>
      <c r="B18" s="26" t="s">
        <v>90</v>
      </c>
      <c r="C18" s="18" t="s">
        <v>45</v>
      </c>
      <c r="D18" s="18" t="s">
        <v>91</v>
      </c>
      <c r="E18" s="23">
        <v>9.1999999999999993</v>
      </c>
      <c r="F18" s="24" t="s">
        <v>48</v>
      </c>
      <c r="G18" s="23">
        <f t="shared" si="0"/>
        <v>9.1999999999999993</v>
      </c>
      <c r="H18" s="18" t="s">
        <v>43</v>
      </c>
      <c r="I18" s="26" t="s">
        <v>49</v>
      </c>
      <c r="J18" s="22" t="s">
        <v>52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75" x14ac:dyDescent="0.2">
      <c r="A19" s="18" t="s">
        <v>50</v>
      </c>
      <c r="B19" s="26" t="s">
        <v>92</v>
      </c>
      <c r="C19" s="18" t="s">
        <v>45</v>
      </c>
      <c r="D19" s="18" t="s">
        <v>93</v>
      </c>
      <c r="E19" s="23">
        <v>27.6</v>
      </c>
      <c r="F19" s="24" t="s">
        <v>48</v>
      </c>
      <c r="G19" s="23">
        <f t="shared" si="0"/>
        <v>27.6</v>
      </c>
      <c r="H19" s="18" t="s">
        <v>43</v>
      </c>
      <c r="I19" s="26" t="s">
        <v>49</v>
      </c>
      <c r="J19" s="22" t="s">
        <v>52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75" x14ac:dyDescent="0.2">
      <c r="A20" s="18" t="s">
        <v>50</v>
      </c>
      <c r="B20" s="26" t="s">
        <v>94</v>
      </c>
      <c r="C20" s="18" t="s">
        <v>45</v>
      </c>
      <c r="D20" s="18" t="s">
        <v>95</v>
      </c>
      <c r="E20" s="23">
        <v>124.2</v>
      </c>
      <c r="F20" s="24" t="s">
        <v>48</v>
      </c>
      <c r="G20" s="23">
        <f t="shared" si="0"/>
        <v>124.2</v>
      </c>
      <c r="H20" s="18" t="s">
        <v>43</v>
      </c>
      <c r="I20" s="26" t="s">
        <v>49</v>
      </c>
      <c r="J20" s="22" t="s">
        <v>52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75" x14ac:dyDescent="0.2">
      <c r="A21" s="18" t="s">
        <v>50</v>
      </c>
      <c r="B21" s="26" t="s">
        <v>96</v>
      </c>
      <c r="C21" s="18" t="s">
        <v>45</v>
      </c>
      <c r="D21" s="18" t="s">
        <v>97</v>
      </c>
      <c r="E21" s="23">
        <v>34.5</v>
      </c>
      <c r="F21" s="24" t="s">
        <v>48</v>
      </c>
      <c r="G21" s="23">
        <f t="shared" si="0"/>
        <v>34.5</v>
      </c>
      <c r="H21" s="18" t="s">
        <v>43</v>
      </c>
      <c r="I21" s="26" t="s">
        <v>49</v>
      </c>
      <c r="J21" s="22" t="s">
        <v>52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30" x14ac:dyDescent="0.2">
      <c r="A22" s="18" t="s">
        <v>50</v>
      </c>
      <c r="B22" s="26" t="s">
        <v>98</v>
      </c>
      <c r="C22" s="18" t="s">
        <v>45</v>
      </c>
      <c r="D22" s="18" t="s">
        <v>99</v>
      </c>
      <c r="E22" s="23">
        <v>48.3</v>
      </c>
      <c r="F22" s="24" t="s">
        <v>48</v>
      </c>
      <c r="G22" s="23">
        <f t="shared" si="0"/>
        <v>48.3</v>
      </c>
      <c r="H22" s="18" t="s">
        <v>43</v>
      </c>
      <c r="I22" s="26" t="s">
        <v>100</v>
      </c>
      <c r="J22" s="22" t="s">
        <v>52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0" x14ac:dyDescent="0.2">
      <c r="A23" s="18" t="s">
        <v>50</v>
      </c>
      <c r="B23" s="26" t="s">
        <v>101</v>
      </c>
      <c r="C23" s="18" t="s">
        <v>45</v>
      </c>
      <c r="D23" s="18" t="s">
        <v>102</v>
      </c>
      <c r="E23" s="23" t="s">
        <v>103</v>
      </c>
      <c r="F23" s="24" t="s">
        <v>48</v>
      </c>
      <c r="G23" s="23" t="str">
        <f t="shared" si="0"/>
        <v xml:space="preserve">	$ 800,4000</v>
      </c>
      <c r="H23" s="18" t="s">
        <v>43</v>
      </c>
      <c r="I23" s="26" t="s">
        <v>100</v>
      </c>
      <c r="J23" s="22" t="s">
        <v>52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45" x14ac:dyDescent="0.2">
      <c r="A24" s="18" t="s">
        <v>50</v>
      </c>
      <c r="B24" s="26" t="s">
        <v>104</v>
      </c>
      <c r="C24" s="18" t="s">
        <v>45</v>
      </c>
      <c r="D24" s="18" t="s">
        <v>105</v>
      </c>
      <c r="E24" s="23">
        <v>379.5</v>
      </c>
      <c r="F24" s="24" t="s">
        <v>48</v>
      </c>
      <c r="G24" s="23">
        <f t="shared" si="0"/>
        <v>379.5</v>
      </c>
      <c r="H24" s="18" t="s">
        <v>43</v>
      </c>
      <c r="I24" s="26" t="s">
        <v>106</v>
      </c>
      <c r="J24" s="22" t="s">
        <v>52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75" x14ac:dyDescent="0.2">
      <c r="A25" s="18" t="s">
        <v>50</v>
      </c>
      <c r="B25" s="26" t="s">
        <v>107</v>
      </c>
      <c r="C25" s="18" t="s">
        <v>45</v>
      </c>
      <c r="D25" s="18" t="s">
        <v>108</v>
      </c>
      <c r="E25" s="23" t="s">
        <v>109</v>
      </c>
      <c r="F25" s="24" t="s">
        <v>48</v>
      </c>
      <c r="G25" s="23" t="str">
        <f t="shared" si="0"/>
        <v xml:space="preserve">	$ 11,9600</v>
      </c>
      <c r="H25" s="18" t="s">
        <v>43</v>
      </c>
      <c r="I25" s="26" t="s">
        <v>49</v>
      </c>
      <c r="J25" s="22" t="s">
        <v>52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75" x14ac:dyDescent="0.2">
      <c r="A26" s="18" t="s">
        <v>50</v>
      </c>
      <c r="B26" s="26" t="s">
        <v>110</v>
      </c>
      <c r="C26" s="18" t="s">
        <v>45</v>
      </c>
      <c r="D26" s="18" t="s">
        <v>111</v>
      </c>
      <c r="E26" s="23">
        <v>25.3</v>
      </c>
      <c r="F26" s="24" t="s">
        <v>48</v>
      </c>
      <c r="G26" s="23">
        <f t="shared" si="0"/>
        <v>25.3</v>
      </c>
      <c r="H26" s="18" t="s">
        <v>43</v>
      </c>
      <c r="I26" s="26" t="s">
        <v>49</v>
      </c>
      <c r="J26" s="22" t="s">
        <v>52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45" x14ac:dyDescent="0.2">
      <c r="A27" s="18" t="s">
        <v>50</v>
      </c>
      <c r="B27" s="26" t="s">
        <v>112</v>
      </c>
      <c r="C27" s="18" t="s">
        <v>45</v>
      </c>
      <c r="D27" s="18" t="s">
        <v>113</v>
      </c>
      <c r="E27" s="23">
        <v>62.1</v>
      </c>
      <c r="F27" s="24" t="s">
        <v>48</v>
      </c>
      <c r="G27" s="23">
        <f t="shared" si="0"/>
        <v>62.1</v>
      </c>
      <c r="H27" s="18" t="s">
        <v>43</v>
      </c>
      <c r="I27" s="26" t="s">
        <v>114</v>
      </c>
      <c r="J27" s="22" t="s">
        <v>52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75" x14ac:dyDescent="0.2">
      <c r="A28" s="18" t="s">
        <v>50</v>
      </c>
      <c r="B28" s="26" t="s">
        <v>115</v>
      </c>
      <c r="C28" s="18" t="s">
        <v>45</v>
      </c>
      <c r="D28" s="18" t="s">
        <v>116</v>
      </c>
      <c r="E28" s="23">
        <v>17.25</v>
      </c>
      <c r="F28" s="24" t="s">
        <v>48</v>
      </c>
      <c r="G28" s="23">
        <f t="shared" si="0"/>
        <v>17.25</v>
      </c>
      <c r="H28" s="18" t="s">
        <v>43</v>
      </c>
      <c r="I28" s="26" t="s">
        <v>49</v>
      </c>
      <c r="J28" s="22" t="s">
        <v>52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75" x14ac:dyDescent="0.2">
      <c r="A29" s="18" t="s">
        <v>50</v>
      </c>
      <c r="B29" s="26" t="s">
        <v>117</v>
      </c>
      <c r="C29" s="18" t="s">
        <v>45</v>
      </c>
      <c r="D29" s="18" t="s">
        <v>119</v>
      </c>
      <c r="E29" s="23" t="s">
        <v>120</v>
      </c>
      <c r="F29" s="24" t="s">
        <v>118</v>
      </c>
      <c r="G29" s="23" t="str">
        <f t="shared" si="0"/>
        <v xml:space="preserve">	$ 65,7800</v>
      </c>
      <c r="H29" s="18" t="s">
        <v>43</v>
      </c>
      <c r="I29" s="26" t="s">
        <v>49</v>
      </c>
      <c r="J29" s="22" t="s">
        <v>52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60" x14ac:dyDescent="0.2">
      <c r="A30" s="18" t="s">
        <v>50</v>
      </c>
      <c r="B30" s="26" t="s">
        <v>121</v>
      </c>
      <c r="C30" s="18" t="s">
        <v>45</v>
      </c>
      <c r="D30" s="18" t="s">
        <v>122</v>
      </c>
      <c r="E30" s="23" t="s">
        <v>123</v>
      </c>
      <c r="F30" s="24" t="s">
        <v>118</v>
      </c>
      <c r="G30" s="23" t="str">
        <f t="shared" si="0"/>
        <v xml:space="preserve">	$ 158,7000</v>
      </c>
      <c r="H30" s="18" t="s">
        <v>43</v>
      </c>
      <c r="I30" s="26" t="s">
        <v>124</v>
      </c>
      <c r="J30" s="22" t="s">
        <v>52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75" x14ac:dyDescent="0.2">
      <c r="A31" s="18" t="s">
        <v>50</v>
      </c>
      <c r="B31" s="26" t="s">
        <v>125</v>
      </c>
      <c r="C31" s="18" t="s">
        <v>45</v>
      </c>
      <c r="D31" s="18" t="s">
        <v>126</v>
      </c>
      <c r="E31" s="23">
        <v>36.57</v>
      </c>
      <c r="F31" s="24" t="s">
        <v>118</v>
      </c>
      <c r="G31" s="23">
        <f t="shared" si="0"/>
        <v>36.57</v>
      </c>
      <c r="H31" s="18" t="s">
        <v>43</v>
      </c>
      <c r="I31" s="26" t="s">
        <v>49</v>
      </c>
      <c r="J31" s="22" t="s">
        <v>52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75" x14ac:dyDescent="0.2">
      <c r="A32" s="18" t="s">
        <v>50</v>
      </c>
      <c r="B32" s="26" t="s">
        <v>127</v>
      </c>
      <c r="C32" s="18" t="s">
        <v>45</v>
      </c>
      <c r="D32" s="18" t="s">
        <v>128</v>
      </c>
      <c r="E32" s="23">
        <v>30.475000000000001</v>
      </c>
      <c r="F32" s="24" t="s">
        <v>118</v>
      </c>
      <c r="G32" s="23">
        <f t="shared" si="0"/>
        <v>30.475000000000001</v>
      </c>
      <c r="H32" s="18" t="s">
        <v>43</v>
      </c>
      <c r="I32" s="26" t="s">
        <v>49</v>
      </c>
      <c r="J32" s="22" t="s">
        <v>52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45" x14ac:dyDescent="0.2">
      <c r="A33" s="18" t="s">
        <v>50</v>
      </c>
      <c r="B33" s="26" t="s">
        <v>129</v>
      </c>
      <c r="C33" s="18" t="s">
        <v>45</v>
      </c>
      <c r="D33" s="18" t="s">
        <v>130</v>
      </c>
      <c r="E33" s="23" t="s">
        <v>131</v>
      </c>
      <c r="F33" s="24" t="s">
        <v>118</v>
      </c>
      <c r="G33" s="23" t="str">
        <f t="shared" si="0"/>
        <v xml:space="preserve">	$ 344,9770</v>
      </c>
      <c r="H33" s="18" t="s">
        <v>43</v>
      </c>
      <c r="I33" s="26" t="s">
        <v>132</v>
      </c>
      <c r="J33" s="22" t="s">
        <v>52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45" x14ac:dyDescent="0.2">
      <c r="A34" s="18" t="s">
        <v>50</v>
      </c>
      <c r="B34" s="26" t="s">
        <v>133</v>
      </c>
      <c r="C34" s="18" t="s">
        <v>45</v>
      </c>
      <c r="D34" s="18" t="s">
        <v>134</v>
      </c>
      <c r="E34" s="23">
        <v>92</v>
      </c>
      <c r="F34" s="24" t="s">
        <v>118</v>
      </c>
      <c r="G34" s="23">
        <f t="shared" si="0"/>
        <v>92</v>
      </c>
      <c r="H34" s="18" t="s">
        <v>43</v>
      </c>
      <c r="I34" s="26" t="s">
        <v>132</v>
      </c>
      <c r="J34" s="22" t="s">
        <v>52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45" x14ac:dyDescent="0.2">
      <c r="A35" s="18" t="s">
        <v>50</v>
      </c>
      <c r="B35" s="26" t="s">
        <v>135</v>
      </c>
      <c r="C35" s="18" t="s">
        <v>45</v>
      </c>
      <c r="D35" s="18" t="s">
        <v>136</v>
      </c>
      <c r="E35" s="23">
        <v>55.2</v>
      </c>
      <c r="F35" s="24" t="s">
        <v>118</v>
      </c>
      <c r="G35" s="23">
        <f t="shared" si="0"/>
        <v>55.2</v>
      </c>
      <c r="H35" s="18" t="s">
        <v>43</v>
      </c>
      <c r="I35" s="26" t="s">
        <v>132</v>
      </c>
      <c r="J35" s="22" t="s">
        <v>52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45" x14ac:dyDescent="0.2">
      <c r="A36" s="18" t="s">
        <v>50</v>
      </c>
      <c r="B36" s="26" t="s">
        <v>137</v>
      </c>
      <c r="C36" s="18" t="s">
        <v>45</v>
      </c>
      <c r="D36" s="18" t="s">
        <v>138</v>
      </c>
      <c r="E36" s="23" t="s">
        <v>139</v>
      </c>
      <c r="F36" s="24" t="s">
        <v>118</v>
      </c>
      <c r="G36" s="23" t="str">
        <f t="shared" si="0"/>
        <v xml:space="preserve">	$ 31,7400</v>
      </c>
      <c r="H36" s="18" t="s">
        <v>43</v>
      </c>
      <c r="I36" s="26" t="s">
        <v>132</v>
      </c>
      <c r="J36" s="22" t="s">
        <v>52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45" x14ac:dyDescent="0.2">
      <c r="A37" s="18" t="s">
        <v>50</v>
      </c>
      <c r="B37" s="26" t="s">
        <v>140</v>
      </c>
      <c r="C37" s="18" t="s">
        <v>45</v>
      </c>
      <c r="D37" s="18" t="s">
        <v>141</v>
      </c>
      <c r="E37" s="23" t="s">
        <v>142</v>
      </c>
      <c r="F37" s="24" t="s">
        <v>118</v>
      </c>
      <c r="G37" s="23" t="str">
        <f t="shared" si="0"/>
        <v xml:space="preserve">	$ 73,3125</v>
      </c>
      <c r="H37" s="18" t="s">
        <v>43</v>
      </c>
      <c r="I37" s="26" t="s">
        <v>143</v>
      </c>
      <c r="J37" s="22" t="s">
        <v>52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45" x14ac:dyDescent="0.2">
      <c r="A38" s="18" t="s">
        <v>50</v>
      </c>
      <c r="B38" s="26" t="s">
        <v>144</v>
      </c>
      <c r="C38" s="18" t="s">
        <v>45</v>
      </c>
      <c r="D38" s="18" t="s">
        <v>145</v>
      </c>
      <c r="E38" s="23">
        <v>258.75</v>
      </c>
      <c r="F38" s="24" t="s">
        <v>118</v>
      </c>
      <c r="G38" s="23">
        <f t="shared" si="0"/>
        <v>258.75</v>
      </c>
      <c r="H38" s="18" t="s">
        <v>43</v>
      </c>
      <c r="I38" s="26" t="s">
        <v>132</v>
      </c>
      <c r="J38" s="22" t="s">
        <v>52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45" x14ac:dyDescent="0.2">
      <c r="A39" s="18" t="s">
        <v>50</v>
      </c>
      <c r="B39" s="26" t="s">
        <v>146</v>
      </c>
      <c r="C39" s="18" t="s">
        <v>45</v>
      </c>
      <c r="D39" s="18" t="s">
        <v>147</v>
      </c>
      <c r="E39" s="23">
        <v>156.4</v>
      </c>
      <c r="F39" s="24" t="s">
        <v>118</v>
      </c>
      <c r="G39" s="23">
        <f t="shared" si="0"/>
        <v>156.4</v>
      </c>
      <c r="H39" s="18" t="s">
        <v>43</v>
      </c>
      <c r="I39" s="26" t="s">
        <v>132</v>
      </c>
      <c r="J39" s="22" t="s">
        <v>52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60" x14ac:dyDescent="0.2">
      <c r="A40" s="18" t="s">
        <v>50</v>
      </c>
      <c r="B40" s="26" t="s">
        <v>148</v>
      </c>
      <c r="C40" s="18" t="s">
        <v>45</v>
      </c>
      <c r="D40" s="18" t="s">
        <v>149</v>
      </c>
      <c r="E40" s="23" t="s">
        <v>150</v>
      </c>
      <c r="F40" s="24" t="s">
        <v>118</v>
      </c>
      <c r="G40" s="23" t="str">
        <f t="shared" si="0"/>
        <v xml:space="preserve">	$ 39,9625</v>
      </c>
      <c r="H40" s="18" t="s">
        <v>43</v>
      </c>
      <c r="I40" s="26" t="s">
        <v>151</v>
      </c>
      <c r="J40" s="22" t="s">
        <v>52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</sheetData>
  <phoneticPr fontId="8" type="noConversion"/>
  <hyperlinks>
    <hyperlink ref="J2" r:id="rId1" xr:uid="{CC61DE28-399F-481A-9C74-5314CD4CDE72}"/>
    <hyperlink ref="J3:J40" r:id="rId2" display="https://catalogoelectronico.compraspublicas.gob.ec/ordenes" xr:uid="{BD645E7A-DEF3-47D0-907E-94BFB65CD88F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tabSelected="1" workbookViewId="0">
      <selection activeCell="B2" sqref="B2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4" t="s">
        <v>27</v>
      </c>
      <c r="B1" s="19">
        <v>46173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4" t="s">
        <v>28</v>
      </c>
      <c r="B2" s="16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4" t="s">
        <v>30</v>
      </c>
      <c r="B3" s="15" t="s">
        <v>38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4" t="s">
        <v>31</v>
      </c>
      <c r="B4" s="15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4" t="s">
        <v>32</v>
      </c>
      <c r="B5" s="20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4" t="s">
        <v>33</v>
      </c>
      <c r="B6" s="15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5" t="s">
        <v>34</v>
      </c>
      <c r="B7" s="1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26</v>
      </c>
      <c r="B8" s="21" t="s">
        <v>40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5" r:id="rId2" xr:uid="{C8AE034B-C698-4F65-B375-7A8D0D856AC9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B6" sqref="B6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8" customHeight="1" x14ac:dyDescent="0.25">
      <c r="A1" s="6" t="s">
        <v>9</v>
      </c>
      <c r="B1" s="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>
      <c r="A2" s="6" t="s">
        <v>10</v>
      </c>
      <c r="B2" s="7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8" t="s">
        <v>1</v>
      </c>
      <c r="B3" s="8" t="s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9" t="s">
        <v>13</v>
      </c>
      <c r="B4" s="12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9" t="s">
        <v>15</v>
      </c>
      <c r="B5" s="12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9" t="s">
        <v>2</v>
      </c>
      <c r="B6" s="13" t="s">
        <v>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9" t="s">
        <v>3</v>
      </c>
      <c r="B7" s="12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9" t="s">
        <v>4</v>
      </c>
      <c r="B8" s="12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9" t="s">
        <v>6</v>
      </c>
      <c r="B9" s="12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9" t="s">
        <v>24</v>
      </c>
      <c r="B10" s="13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9" t="s">
        <v>18</v>
      </c>
      <c r="B11" s="13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9" t="s">
        <v>20</v>
      </c>
      <c r="B12" s="13" t="s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0" t="s">
        <v>21</v>
      </c>
      <c r="B13" s="13" t="s">
        <v>22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AZUAY</cp:lastModifiedBy>
  <dcterms:created xsi:type="dcterms:W3CDTF">2011-01-17T22:05:47Z</dcterms:created>
  <dcterms:modified xsi:type="dcterms:W3CDTF">2026-06-09T15:41:17Z</dcterms:modified>
</cp:coreProperties>
</file>